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diea\Desktop\Wheeling Office\Necom\"/>
    </mc:Choice>
  </mc:AlternateContent>
  <xr:revisionPtr revIDLastSave="0" documentId="8_{FA113367-CFC3-43FA-A5A3-48FADB16E2FA}" xr6:coauthVersionLast="47" xr6:coauthVersionMax="47" xr10:uidLastSave="{00000000-0000-0000-0000-000000000000}"/>
  <bookViews>
    <workbookView xWindow="-108" yWindow="-108" windowWidth="23256" windowHeight="12576" xr2:uid="{F04A421B-E6FD-4879-A1AB-4498B57FA331}"/>
  </bookViews>
  <sheets>
    <sheet name="Template" sheetId="6" r:id="rId1"/>
  </sheets>
  <definedNames>
    <definedName name="_xlnm.Print_Area" localSheetId="0">Template!$B$2:$O$47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6" l="1"/>
  <c r="G31" i="6"/>
  <c r="H31" i="6"/>
  <c r="N40" i="6"/>
  <c r="M40" i="6"/>
  <c r="L40" i="6"/>
  <c r="K40" i="6"/>
  <c r="J40" i="6"/>
  <c r="I40" i="6"/>
  <c r="H40" i="6"/>
  <c r="G40" i="6"/>
  <c r="F40" i="6"/>
  <c r="C31" i="6"/>
  <c r="N25" i="6"/>
  <c r="N34" i="6" s="1"/>
  <c r="M25" i="6"/>
  <c r="M34" i="6" s="1"/>
  <c r="L25" i="6"/>
  <c r="L34" i="6" s="1"/>
  <c r="K25" i="6"/>
  <c r="K34" i="6" s="1"/>
  <c r="J25" i="6"/>
  <c r="J34" i="6" s="1"/>
  <c r="I25" i="6"/>
  <c r="I34" i="6" s="1"/>
  <c r="H25" i="6"/>
  <c r="H34" i="6" s="1"/>
  <c r="G25" i="6"/>
  <c r="G34" i="6" s="1"/>
  <c r="F25" i="6"/>
  <c r="F34" i="6" s="1"/>
  <c r="E25" i="6"/>
  <c r="E34" i="6" s="1"/>
  <c r="D25" i="6"/>
  <c r="D34" i="6" s="1"/>
  <c r="C25" i="6"/>
  <c r="C34" i="6" s="1"/>
  <c r="N22" i="6"/>
  <c r="M22" i="6"/>
  <c r="L22" i="6"/>
  <c r="K22" i="6"/>
  <c r="J22" i="6"/>
  <c r="I22" i="6"/>
  <c r="H22" i="6"/>
  <c r="G22" i="6"/>
  <c r="F22" i="6"/>
  <c r="E22" i="6"/>
  <c r="D22" i="6"/>
  <c r="C22" i="6"/>
  <c r="O21" i="6"/>
  <c r="O20" i="6"/>
  <c r="O19" i="6"/>
  <c r="O22" i="6" l="1"/>
  <c r="D40" i="6"/>
  <c r="E40" i="6"/>
  <c r="O39" i="6"/>
  <c r="O38" i="6"/>
  <c r="C40" i="6"/>
  <c r="O37" i="6"/>
  <c r="M31" i="6"/>
  <c r="O29" i="6"/>
  <c r="O30" i="6"/>
  <c r="F31" i="6"/>
  <c r="E31" i="6"/>
  <c r="J31" i="6"/>
  <c r="K31" i="6"/>
  <c r="D31" i="6"/>
  <c r="L31" i="6"/>
  <c r="I31" i="6"/>
  <c r="O28" i="6"/>
  <c r="O40" i="6" l="1"/>
  <c r="O3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tc={AEAA6906-8AD2-45B5-983F-F8BCE0EEE968}</author>
  </authors>
  <commentList>
    <comment ref="D27" authorId="0" shapeId="0" xr:uid="{AEAA6906-8AD2-45B5-983F-F8BCE0EEE968}">
      <text>
        <t>[Threaded comment]
Your version of Excel allows you to read this threaded comment; however, any edits to it will get removed if the file is opened in a newer version of Excel. Learn more: https://go.microsoft.com/fwlink/?linkid=870924
Comment:
    Rampup, based on WG COD</t>
      </text>
    </comment>
  </commentList>
</comments>
</file>

<file path=xl/sharedStrings.xml><?xml version="1.0" encoding="utf-8"?>
<sst xmlns="http://schemas.openxmlformats.org/spreadsheetml/2006/main" count="86" uniqueCount="40">
  <si>
    <t>Wheeled Energy forecast</t>
  </si>
  <si>
    <t>Number of days</t>
  </si>
  <si>
    <t>Month</t>
  </si>
  <si>
    <t>May</t>
  </si>
  <si>
    <t>Totals</t>
  </si>
  <si>
    <t>Peak period generation</t>
  </si>
  <si>
    <t>Standard period generation</t>
  </si>
  <si>
    <t xml:space="preserve">Off-peak period generation </t>
  </si>
  <si>
    <t>Total energy</t>
  </si>
  <si>
    <t>Pk</t>
  </si>
  <si>
    <t>Std</t>
  </si>
  <si>
    <t>OP</t>
  </si>
  <si>
    <t>Year 1 - 2026/27</t>
  </si>
  <si>
    <t>Year 2 - 2027/28</t>
  </si>
  <si>
    <t>Year 3 - 2028/29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</si>
  <si>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</si>
  <si>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</si>
  <si>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</si>
  <si>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</si>
  <si>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</si>
  <si>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</si>
  <si>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</si>
  <si>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</si>
  <si>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</si>
  <si>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</si>
  <si>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</si>
  <si>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Energy Forecast Submission</t>
  </si>
  <si>
    <t>Generator / Offtaker</t>
  </si>
  <si>
    <t>Tariff</t>
  </si>
  <si>
    <t>Supply voltage</t>
  </si>
  <si>
    <t>Transmission zone</t>
  </si>
  <si>
    <t>Customer name</t>
  </si>
  <si>
    <t>Customer account number</t>
  </si>
  <si>
    <t>Unit of Energy used</t>
  </si>
  <si>
    <t>Submitted by:</t>
  </si>
  <si>
    <t>Company</t>
  </si>
  <si>
    <t>Name of Submitter</t>
  </si>
  <si>
    <t>Date of Submission</t>
  </si>
  <si>
    <t>dd/mm/yyy</t>
  </si>
  <si>
    <t>Authorised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</si>
</sst>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  <scheme val="minor"/>
    </font>
    <font>
      <b/>
      <sz val="10"/>
      <color rgb="FF000099"/>
      <name val="Calibri"/>
      <family val="2"/>
    </font>
    <font>
      <sz val="10"/>
      <color rgb="FF000099"/>
      <name val="Calibri"/>
      <family val="2"/>
    </font>
    <font>
      <sz val="10"/>
      <color rgb="FF000099"/>
      <name val="Calibri"/>
      <family val="2"/>
      <scheme val="minor"/>
    </font>
    <font>
      <b/>
      <sz val="10"/>
      <color rgb="FF000099"/>
      <name val="Calibri"/>
      <family val="2"/>
      <scheme val="minor"/>
    </font>
    <font>
      <b/>
      <sz val="18"/>
      <color rgb="FF000099"/>
      <name val="Calibri"/>
      <family val="2"/>
      <scheme val="minor"/>
    </font>
    <font>
      <b/>
      <u/>
      <sz val="10"/>
      <color rgb="FF00009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8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hair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4" xfId="0" applyFont="1" applyBorder="1"/>
    <xf numFmtId="0" fontId="9" fillId="0" borderId="0" xfId="0" applyFont="1"/>
    <xf numFmtId="0" fontId="10" fillId="0" borderId="0" xfId="0" applyFont="1"/>
    <xf numFmtId="164" fontId="7" fillId="5" borderId="8" xfId="0" applyNumberFormat="1" applyFont="1" applyFill="1" applyBorder="1" applyAlignment="1">
      <alignment horizontal="center"/>
    </xf>
    <xf numFmtId="165" fontId="8" fillId="3" borderId="2" xfId="1" applyNumberFormat="1" applyFont="1" applyFill="1" applyBorder="1" applyAlignment="1" applyProtection="1">
      <alignment horizontal="center"/>
      <protection locked="0"/>
    </xf>
    <xf numFmtId="165" fontId="8" fillId="3" borderId="10" xfId="1" applyNumberFormat="1" applyFont="1" applyFill="1" applyBorder="1" applyAlignment="1" applyProtection="1">
      <alignment horizontal="center"/>
      <protection locked="0"/>
    </xf>
    <xf numFmtId="164" fontId="7" fillId="5" borderId="11" xfId="0" applyNumberFormat="1" applyFont="1" applyFill="1" applyBorder="1" applyAlignment="1">
      <alignment horizontal="center"/>
    </xf>
    <xf numFmtId="164" fontId="7" fillId="5" borderId="13" xfId="0" applyNumberFormat="1" applyFont="1" applyFill="1" applyBorder="1" applyAlignment="1">
      <alignment horizontal="center"/>
    </xf>
    <xf numFmtId="165" fontId="8" fillId="3" borderId="15" xfId="1" applyNumberFormat="1" applyFont="1" applyFill="1" applyBorder="1" applyAlignment="1" applyProtection="1">
      <alignment horizontal="center"/>
      <protection locked="0"/>
    </xf>
    <xf numFmtId="164" fontId="7" fillId="5" borderId="16" xfId="0" applyNumberFormat="1" applyFont="1" applyFill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164" fontId="7" fillId="5" borderId="20" xfId="0" applyNumberFormat="1" applyFont="1" applyFill="1" applyBorder="1" applyAlignment="1">
      <alignment horizontal="center"/>
    </xf>
    <xf numFmtId="164" fontId="7" fillId="5" borderId="21" xfId="0" applyNumberFormat="1" applyFont="1" applyFill="1" applyBorder="1" applyAlignment="1">
      <alignment horizontal="center"/>
    </xf>
    <xf numFmtId="164" fontId="7" fillId="5" borderId="22" xfId="0" applyNumberFormat="1" applyFont="1" applyFill="1" applyBorder="1" applyAlignment="1">
      <alignment horizontal="center"/>
    </xf>
    <xf numFmtId="165" fontId="8" fillId="3" borderId="9" xfId="1" applyNumberFormat="1" applyFont="1" applyFill="1" applyBorder="1" applyAlignment="1" applyProtection="1">
      <alignment horizontal="center"/>
      <protection locked="0"/>
    </xf>
    <xf numFmtId="165" fontId="8" fillId="3" borderId="11" xfId="1" applyNumberFormat="1" applyFont="1" applyFill="1" applyBorder="1" applyAlignment="1" applyProtection="1">
      <alignment horizontal="center"/>
      <protection locked="0"/>
    </xf>
    <xf numFmtId="165" fontId="8" fillId="3" borderId="12" xfId="1" applyNumberFormat="1" applyFont="1" applyFill="1" applyBorder="1" applyAlignment="1" applyProtection="1">
      <alignment horizontal="center"/>
      <protection locked="0"/>
    </xf>
    <xf numFmtId="165" fontId="8" fillId="3" borderId="13" xfId="1" applyNumberFormat="1" applyFont="1" applyFill="1" applyBorder="1" applyAlignment="1" applyProtection="1">
      <alignment horizontal="center"/>
      <protection locked="0"/>
    </xf>
    <xf numFmtId="165" fontId="8" fillId="3" borderId="14" xfId="1" applyNumberFormat="1" applyFont="1" applyFill="1" applyBorder="1" applyAlignment="1" applyProtection="1">
      <alignment horizontal="center"/>
      <protection locked="0"/>
    </xf>
    <xf numFmtId="165" fontId="8" fillId="3" borderId="16" xfId="1" applyNumberFormat="1" applyFont="1" applyFill="1" applyBorder="1" applyAlignment="1" applyProtection="1">
      <alignment horizontal="center"/>
      <protection locked="0"/>
    </xf>
    <xf numFmtId="0" fontId="8" fillId="0" borderId="24" xfId="0" applyFont="1" applyBorder="1" applyAlignment="1">
      <alignment horizontal="center"/>
    </xf>
    <xf numFmtId="0" fontId="7" fillId="4" borderId="25" xfId="3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4" borderId="27" xfId="3" applyFont="1" applyFill="1" applyBorder="1" applyAlignment="1">
      <alignment horizontal="center"/>
    </xf>
    <xf numFmtId="0" fontId="7" fillId="0" borderId="28" xfId="3" applyFont="1" applyBorder="1" applyAlignment="1">
      <alignment horizontal="center"/>
    </xf>
    <xf numFmtId="0" fontId="7" fillId="4" borderId="28" xfId="3" applyFont="1" applyFill="1" applyBorder="1" applyAlignment="1">
      <alignment horizontal="center"/>
    </xf>
    <xf numFmtId="0" fontId="8" fillId="3" borderId="14" xfId="0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164" fontId="7" fillId="5" borderId="29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17" fontId="8" fillId="0" borderId="10" xfId="0" applyNumberFormat="1" applyFont="1" applyBorder="1" applyAlignment="1">
      <alignment horizontal="center"/>
    </xf>
    <xf numFmtId="17" fontId="8" fillId="0" borderId="11" xfId="0" applyNumberFormat="1" applyFont="1" applyBorder="1" applyAlignment="1">
      <alignment horizontal="center"/>
    </xf>
    <xf numFmtId="0" fontId="7" fillId="4" borderId="30" xfId="3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0" borderId="32" xfId="2" applyFont="1" applyBorder="1" applyAlignment="1">
      <alignment horizontal="center"/>
    </xf>
    <xf numFmtId="164" fontId="7" fillId="5" borderId="33" xfId="0" applyNumberFormat="1" applyFont="1" applyFill="1" applyBorder="1" applyAlignment="1">
      <alignment horizontal="center"/>
    </xf>
    <xf numFmtId="164" fontId="7" fillId="5" borderId="34" xfId="0" applyNumberFormat="1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8" fillId="0" borderId="38" xfId="2" applyFont="1" applyBorder="1" applyAlignment="1">
      <alignment horizontal="center"/>
    </xf>
    <xf numFmtId="0" fontId="8" fillId="0" borderId="39" xfId="2" applyFont="1" applyBorder="1" applyAlignment="1">
      <alignment horizontal="center"/>
    </xf>
    <xf numFmtId="0" fontId="8" fillId="0" borderId="40" xfId="2" applyFont="1" applyBorder="1" applyAlignment="1">
      <alignment horizontal="center"/>
    </xf>
    <xf numFmtId="164" fontId="7" fillId="5" borderId="41" xfId="0" applyNumberFormat="1" applyFont="1" applyFill="1" applyBorder="1" applyAlignment="1">
      <alignment horizontal="center"/>
    </xf>
    <xf numFmtId="0" fontId="8" fillId="0" borderId="42" xfId="0" applyFont="1" applyBorder="1"/>
    <xf numFmtId="0" fontId="8" fillId="0" borderId="26" xfId="0" applyFont="1" applyBorder="1"/>
    <xf numFmtId="0" fontId="7" fillId="0" borderId="44" xfId="2" applyFont="1" applyBorder="1" applyAlignment="1">
      <alignment horizontal="center"/>
    </xf>
    <xf numFmtId="0" fontId="7" fillId="0" borderId="45" xfId="2" applyFont="1" applyBorder="1" applyAlignment="1">
      <alignment horizontal="center"/>
    </xf>
    <xf numFmtId="164" fontId="7" fillId="5" borderId="26" xfId="0" applyNumberFormat="1" applyFont="1" applyFill="1" applyBorder="1" applyAlignment="1">
      <alignment horizontal="center"/>
    </xf>
    <xf numFmtId="0" fontId="9" fillId="0" borderId="46" xfId="0" applyFont="1" applyBorder="1"/>
    <xf numFmtId="0" fontId="9" fillId="0" borderId="30" xfId="0" applyFont="1" applyBorder="1"/>
    <xf numFmtId="0" fontId="8" fillId="0" borderId="30" xfId="0" applyFont="1" applyBorder="1" applyAlignment="1">
      <alignment horizontal="center"/>
    </xf>
    <xf numFmtId="0" fontId="7" fillId="0" borderId="47" xfId="2" applyFont="1" applyBorder="1" applyAlignment="1">
      <alignment horizontal="center"/>
    </xf>
    <xf numFmtId="0" fontId="4" fillId="0" borderId="46" xfId="0" applyFont="1" applyBorder="1"/>
    <xf numFmtId="0" fontId="4" fillId="0" borderId="30" xfId="0" applyFont="1" applyBorder="1"/>
    <xf numFmtId="0" fontId="7" fillId="0" borderId="12" xfId="3" applyFont="1" applyBorder="1"/>
    <xf numFmtId="0" fontId="12" fillId="0" borderId="46" xfId="0" applyFont="1" applyBorder="1"/>
    <xf numFmtId="0" fontId="10" fillId="0" borderId="46" xfId="0" applyFont="1" applyBorder="1"/>
    <xf numFmtId="0" fontId="10" fillId="0" borderId="46" xfId="0" applyFont="1" applyBorder="1" applyAlignment="1">
      <alignment vertical="center"/>
    </xf>
    <xf numFmtId="0" fontId="4" fillId="0" borderId="48" xfId="0" applyFont="1" applyBorder="1"/>
    <xf numFmtId="0" fontId="4" fillId="0" borderId="49" xfId="0" applyFont="1" applyBorder="1"/>
    <xf numFmtId="0" fontId="4" fillId="0" borderId="31" xfId="0" applyFont="1" applyBorder="1"/>
    <xf numFmtId="0" fontId="4" fillId="0" borderId="0" xfId="0" applyFont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65" fontId="7" fillId="0" borderId="2" xfId="1" applyNumberFormat="1" applyFont="1" applyFill="1" applyBorder="1" applyAlignment="1" applyProtection="1">
      <alignment horizontal="center"/>
    </xf>
    <xf numFmtId="0" fontId="8" fillId="0" borderId="3" xfId="4" applyNumberFormat="1" applyFont="1" applyFill="1" applyBorder="1" applyAlignment="1" applyProtection="1">
      <alignment horizontal="center"/>
    </xf>
    <xf numFmtId="0" fontId="8" fillId="0" borderId="6" xfId="4" applyNumberFormat="1" applyFont="1" applyFill="1" applyBorder="1" applyAlignment="1" applyProtection="1">
      <alignment horizontal="center"/>
    </xf>
    <xf numFmtId="0" fontId="8" fillId="0" borderId="7" xfId="4" applyNumberFormat="1" applyFont="1" applyFill="1" applyBorder="1" applyAlignment="1" applyProtection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165" fontId="7" fillId="0" borderId="2" xfId="1" applyNumberFormat="1" applyFont="1" applyFill="1" applyBorder="1" applyAlignment="1" applyProtection="1">
      <alignment horizontal="left"/>
    </xf>
    <xf numFmtId="0" fontId="8" fillId="0" borderId="2" xfId="4" applyNumberFormat="1" applyFont="1" applyFill="1" applyBorder="1" applyAlignment="1" applyProtection="1">
      <alignment horizontal="left"/>
    </xf>
    <xf numFmtId="0" fontId="5" fillId="2" borderId="3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</cellXfs>
  <cellStyles count="5">
    <cellStyle name="Comma" xfId="4" builtinId="3"/>
    <cellStyle name="Comma 3" xfId="1" xr:uid="{133487AF-F462-4F8E-AF0C-982C2B66B640}"/>
    <cellStyle name="Normal" xfId="0" builtinId="0"/>
    <cellStyle name="Normal 2" xfId="3" xr:uid="{F7C1C4E7-25D4-4415-B9A5-F6A761809BA2}"/>
    <cellStyle name="Normal_Costing" xfId="2" xr:uid="{D6210F70-3624-4206-9DC4-D39426C06080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248073</xdr:colOff>
      <xdr:row>1</xdr:row>
      <xdr:rowOff>92286</xdr:rowOff>
    </xdr:from>
    <xdr:to>
      <xdr:col>14</xdr:col>
      <xdr:colOff>483334</xdr:colOff>
      <xdr:row>3</xdr:row>
      <xdr:rowOff>122163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36E7A-81BC-4ACE-908C-82BCD45B8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8933" y="275166"/>
          <a:ext cx="1484941" cy="4718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ygue Theron | NOA" id="{12101F78-3ABA-4F2C-8178-C4F3DC82F3D4}" userId="S::tygue@noagroup.africa::0009b4e5-5d23-496a-9618-2d55403634be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7" dT="2025-02-19T12:20:26.83" personId="{12101F78-3ABA-4F2C-8178-C4F3DC82F3D4}" id="{AEAA6906-8AD2-45B5-983F-F8BCE0EEE968}">
    <text>Rampup, based on WG COD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5691-25DD-4F7A-9ED6-F86FB474C397}">
  <sheetPr>
    <pageSetUpPr fitToPage="1"/>
  </sheetPr>
  <dimension ref="A1:P47"/>
  <sheetViews>
    <sheetView tabSelected="1" view="pageBreakPreview" zoomScale="90" zoomScaleNormal="100" zoomScaleSheetLayoutView="90" workbookViewId="0">
      <selection activeCell="S14" sqref="S14"/>
    </sheetView>
  </sheetViews>
  <sheetFormatPr defaultColWidth="9.109375" defaultRowHeight="13.8" x14ac:dyDescent="0.3"/>
  <cols>
    <col min="1" max="1" width="2.88671875" style="1" customWidth="1"/>
    <col min="2" max="2" width="56.6640625" style="1" bestFit="1" customWidth="1"/>
    <col min="3" max="3" width="14.33203125" style="1" customWidth="1"/>
    <col min="4" max="14" width="9.109375" style="1"/>
    <col min="15" max="15" width="9.5546875" style="1" bestFit="1" customWidth="1"/>
    <col min="16" max="16" width="3.33203125" style="4" customWidth="1"/>
    <col min="17" max="17" width="9.109375" style="1"/>
    <col min="18" max="18" width="10.109375" style="1" bestFit="1" customWidth="1"/>
    <col min="19" max="16384" width="9.109375" style="1"/>
  </cols>
  <sheetData>
    <row r="1" spans="2:15" ht="14.4" thickBot="1" x14ac:dyDescent="0.35"/>
    <row r="2" spans="2:15" ht="17.399999999999999" customHeight="1" x14ac:dyDescent="0.3">
      <c r="B2" s="69" t="s">
        <v>26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</row>
    <row r="3" spans="2:15" ht="17.399999999999999" customHeight="1" x14ac:dyDescent="0.3"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4"/>
    </row>
    <row r="4" spans="2:15" ht="17.399999999999999" customHeight="1" thickBot="1" x14ac:dyDescent="0.35"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</row>
    <row r="5" spans="2:15" x14ac:dyDescent="0.3">
      <c r="B5" s="59"/>
      <c r="O5" s="60"/>
    </row>
    <row r="6" spans="2:15" x14ac:dyDescent="0.3">
      <c r="B6" s="59"/>
      <c r="O6" s="60"/>
    </row>
    <row r="7" spans="2:15" x14ac:dyDescent="0.3">
      <c r="B7" s="61" t="s">
        <v>31</v>
      </c>
      <c r="C7" s="86"/>
      <c r="D7" s="86"/>
      <c r="E7" s="86"/>
      <c r="F7" s="86"/>
      <c r="O7" s="60"/>
    </row>
    <row r="8" spans="2:15" x14ac:dyDescent="0.3">
      <c r="B8" s="61" t="s">
        <v>27</v>
      </c>
      <c r="C8" s="78"/>
      <c r="D8" s="78"/>
      <c r="E8" s="78"/>
      <c r="F8" s="78"/>
      <c r="O8" s="60"/>
    </row>
    <row r="9" spans="2:15" x14ac:dyDescent="0.3">
      <c r="B9" s="61" t="s">
        <v>32</v>
      </c>
      <c r="C9" s="87"/>
      <c r="D9" s="87"/>
      <c r="E9" s="87"/>
      <c r="F9" s="87"/>
      <c r="O9" s="60"/>
    </row>
    <row r="10" spans="2:15" x14ac:dyDescent="0.3">
      <c r="B10" s="61" t="s">
        <v>28</v>
      </c>
      <c r="C10" s="87"/>
      <c r="D10" s="87"/>
      <c r="E10" s="87"/>
      <c r="F10" s="87"/>
      <c r="O10" s="60"/>
    </row>
    <row r="11" spans="2:15" x14ac:dyDescent="0.3">
      <c r="B11" s="61" t="s">
        <v>29</v>
      </c>
      <c r="C11" s="87"/>
      <c r="D11" s="87"/>
      <c r="E11" s="87"/>
      <c r="F11" s="87"/>
      <c r="O11" s="60"/>
    </row>
    <row r="12" spans="2:15" x14ac:dyDescent="0.3">
      <c r="B12" s="61" t="s">
        <v>30</v>
      </c>
      <c r="C12" s="87"/>
      <c r="D12" s="87"/>
      <c r="E12" s="87"/>
      <c r="F12" s="87"/>
      <c r="O12" s="60"/>
    </row>
    <row r="13" spans="2:15" x14ac:dyDescent="0.3">
      <c r="B13" s="61" t="s">
        <v>33</v>
      </c>
      <c r="C13" s="79"/>
      <c r="D13" s="80"/>
      <c r="E13" s="80"/>
      <c r="F13" s="81"/>
      <c r="O13" s="60"/>
    </row>
    <row r="14" spans="2:15" ht="14.4" thickBot="1" x14ac:dyDescent="0.35">
      <c r="B14" s="59"/>
      <c r="O14" s="60"/>
    </row>
    <row r="15" spans="2:15" ht="14.4" thickBot="1" x14ac:dyDescent="0.35">
      <c r="B15" s="88" t="s">
        <v>12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</row>
    <row r="16" spans="2:15" x14ac:dyDescent="0.3">
      <c r="B16" s="43" t="s">
        <v>0</v>
      </c>
      <c r="C16" s="35">
        <v>46113</v>
      </c>
      <c r="D16" s="36">
        <v>46143</v>
      </c>
      <c r="E16" s="36">
        <v>46174</v>
      </c>
      <c r="F16" s="36">
        <v>46204</v>
      </c>
      <c r="G16" s="36">
        <v>46235</v>
      </c>
      <c r="H16" s="36">
        <v>46266</v>
      </c>
      <c r="I16" s="36">
        <v>46296</v>
      </c>
      <c r="J16" s="36">
        <v>46327</v>
      </c>
      <c r="K16" s="36">
        <v>46357</v>
      </c>
      <c r="L16" s="36">
        <v>46388</v>
      </c>
      <c r="M16" s="36">
        <v>46419</v>
      </c>
      <c r="N16" s="37">
        <v>46447</v>
      </c>
      <c r="O16" s="25"/>
    </row>
    <row r="17" spans="1:16" ht="14.4" thickBot="1" x14ac:dyDescent="0.35">
      <c r="B17" s="44" t="s">
        <v>1</v>
      </c>
      <c r="C17" s="31">
        <v>30</v>
      </c>
      <c r="D17" s="32">
        <v>31</v>
      </c>
      <c r="E17" s="32">
        <v>30</v>
      </c>
      <c r="F17" s="32">
        <v>31</v>
      </c>
      <c r="G17" s="32">
        <v>31</v>
      </c>
      <c r="H17" s="32">
        <v>30</v>
      </c>
      <c r="I17" s="32">
        <v>31</v>
      </c>
      <c r="J17" s="32">
        <v>30</v>
      </c>
      <c r="K17" s="32">
        <v>31</v>
      </c>
      <c r="L17" s="32">
        <v>31</v>
      </c>
      <c r="M17" s="32">
        <v>28</v>
      </c>
      <c r="N17" s="33">
        <v>31</v>
      </c>
      <c r="O17" s="39"/>
    </row>
    <row r="18" spans="1:16" ht="14.4" thickBot="1" x14ac:dyDescent="0.35">
      <c r="B18" s="45" t="s">
        <v>2</v>
      </c>
      <c r="C18" s="30" t="s">
        <v>15</v>
      </c>
      <c r="D18" s="30" t="s">
        <v>3</v>
      </c>
      <c r="E18" s="30" t="s">
        <v>16</v>
      </c>
      <c r="F18" s="30" t="s">
        <v>17</v>
      </c>
      <c r="G18" s="30" t="s">
        <v>18</v>
      </c>
      <c r="H18" s="30" t="s">
        <v>19</v>
      </c>
      <c r="I18" s="30" t="s">
        <v>20</v>
      </c>
      <c r="J18" s="30" t="s">
        <v>21</v>
      </c>
      <c r="K18" s="30" t="s">
        <v>22</v>
      </c>
      <c r="L18" s="30" t="s">
        <v>23</v>
      </c>
      <c r="M18" s="30" t="s">
        <v>24</v>
      </c>
      <c r="N18" s="30" t="s">
        <v>25</v>
      </c>
      <c r="O18" s="26" t="s">
        <v>4</v>
      </c>
    </row>
    <row r="19" spans="1:16" x14ac:dyDescent="0.3">
      <c r="A19" s="2" t="s">
        <v>9</v>
      </c>
      <c r="B19" s="46" t="s">
        <v>5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>
        <f>SUM(C19:N19)</f>
        <v>0</v>
      </c>
    </row>
    <row r="20" spans="1:16" x14ac:dyDescent="0.3">
      <c r="A20" s="2" t="s">
        <v>10</v>
      </c>
      <c r="B20" s="47" t="s">
        <v>6</v>
      </c>
      <c r="C20" s="2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0">
        <f t="shared" ref="O20:O21" si="0">SUM(C20:N20)</f>
        <v>0</v>
      </c>
    </row>
    <row r="21" spans="1:16" ht="14.4" thickBot="1" x14ac:dyDescent="0.35">
      <c r="A21" s="2" t="s">
        <v>11</v>
      </c>
      <c r="B21" s="48" t="s">
        <v>7</v>
      </c>
      <c r="C21" s="2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>
        <f t="shared" si="0"/>
        <v>0</v>
      </c>
    </row>
    <row r="22" spans="1:16" ht="14.4" thickBot="1" x14ac:dyDescent="0.35">
      <c r="A22" s="2"/>
      <c r="B22" s="45" t="s">
        <v>8</v>
      </c>
      <c r="C22" s="34">
        <f>SUM(C19:C21)</f>
        <v>0</v>
      </c>
      <c r="D22" s="34">
        <f t="shared" ref="D22:O22" si="1">SUM(D19:D21)</f>
        <v>0</v>
      </c>
      <c r="E22" s="34">
        <f t="shared" si="1"/>
        <v>0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4">
        <f t="shared" si="1"/>
        <v>0</v>
      </c>
      <c r="K22" s="34">
        <f t="shared" si="1"/>
        <v>0</v>
      </c>
      <c r="L22" s="34">
        <f t="shared" si="1"/>
        <v>0</v>
      </c>
      <c r="M22" s="34">
        <f t="shared" si="1"/>
        <v>0</v>
      </c>
      <c r="N22" s="34">
        <f t="shared" si="1"/>
        <v>0</v>
      </c>
      <c r="O22" s="49">
        <f t="shared" si="1"/>
        <v>0</v>
      </c>
      <c r="P22" s="5"/>
    </row>
    <row r="23" spans="1:16" x14ac:dyDescent="0.3">
      <c r="A23" s="2"/>
      <c r="B23" s="5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1"/>
    </row>
    <row r="24" spans="1:16" ht="14.4" thickBot="1" x14ac:dyDescent="0.35">
      <c r="A24" s="2"/>
      <c r="B24" s="82" t="s">
        <v>13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6" x14ac:dyDescent="0.3">
      <c r="A25" s="2"/>
      <c r="B25" s="43" t="s">
        <v>0</v>
      </c>
      <c r="C25" s="35">
        <f>EDATE(C16,12)</f>
        <v>46478</v>
      </c>
      <c r="D25" s="36">
        <f t="shared" ref="D25:N25" si="2">EDATE(D16,12)</f>
        <v>46508</v>
      </c>
      <c r="E25" s="36">
        <f t="shared" si="2"/>
        <v>46539</v>
      </c>
      <c r="F25" s="36">
        <f t="shared" si="2"/>
        <v>46569</v>
      </c>
      <c r="G25" s="36">
        <f t="shared" si="2"/>
        <v>46600</v>
      </c>
      <c r="H25" s="36">
        <f t="shared" si="2"/>
        <v>46631</v>
      </c>
      <c r="I25" s="36">
        <f t="shared" si="2"/>
        <v>46661</v>
      </c>
      <c r="J25" s="36">
        <f t="shared" si="2"/>
        <v>46692</v>
      </c>
      <c r="K25" s="36">
        <f t="shared" si="2"/>
        <v>46722</v>
      </c>
      <c r="L25" s="36">
        <f t="shared" si="2"/>
        <v>46753</v>
      </c>
      <c r="M25" s="36">
        <f t="shared" si="2"/>
        <v>46784</v>
      </c>
      <c r="N25" s="37">
        <f t="shared" si="2"/>
        <v>46813</v>
      </c>
      <c r="O25" s="25"/>
    </row>
    <row r="26" spans="1:16" ht="14.4" thickBot="1" x14ac:dyDescent="0.35">
      <c r="A26" s="2"/>
      <c r="B26" s="44" t="s">
        <v>1</v>
      </c>
      <c r="C26" s="31">
        <v>30</v>
      </c>
      <c r="D26" s="32">
        <v>31</v>
      </c>
      <c r="E26" s="32">
        <v>30</v>
      </c>
      <c r="F26" s="32">
        <v>31</v>
      </c>
      <c r="G26" s="32">
        <v>31</v>
      </c>
      <c r="H26" s="32">
        <v>30</v>
      </c>
      <c r="I26" s="32">
        <v>31</v>
      </c>
      <c r="J26" s="32">
        <v>30</v>
      </c>
      <c r="K26" s="32">
        <v>31</v>
      </c>
      <c r="L26" s="32">
        <v>31</v>
      </c>
      <c r="M26" s="32">
        <v>29</v>
      </c>
      <c r="N26" s="33">
        <v>31</v>
      </c>
      <c r="O26" s="39"/>
    </row>
    <row r="27" spans="1:16" ht="14.4" thickBot="1" x14ac:dyDescent="0.35">
      <c r="A27" s="2"/>
      <c r="B27" s="52" t="s">
        <v>2</v>
      </c>
      <c r="C27" s="28" t="s">
        <v>15</v>
      </c>
      <c r="D27" s="29" t="s">
        <v>3</v>
      </c>
      <c r="E27" s="30" t="s">
        <v>16</v>
      </c>
      <c r="F27" s="30" t="s">
        <v>17</v>
      </c>
      <c r="G27" s="30" t="s">
        <v>18</v>
      </c>
      <c r="H27" s="30" t="s">
        <v>19</v>
      </c>
      <c r="I27" s="30" t="s">
        <v>20</v>
      </c>
      <c r="J27" s="30" t="s">
        <v>21</v>
      </c>
      <c r="K27" s="30" t="s">
        <v>22</v>
      </c>
      <c r="L27" s="30" t="s">
        <v>23</v>
      </c>
      <c r="M27" s="30" t="s">
        <v>24</v>
      </c>
      <c r="N27" s="30" t="s">
        <v>25</v>
      </c>
      <c r="O27" s="26" t="s">
        <v>4</v>
      </c>
    </row>
    <row r="28" spans="1:16" x14ac:dyDescent="0.3">
      <c r="A28" s="2" t="s">
        <v>9</v>
      </c>
      <c r="B28" s="46" t="s">
        <v>5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f>SUM(C28:N28)</f>
        <v>0</v>
      </c>
    </row>
    <row r="29" spans="1:16" x14ac:dyDescent="0.3">
      <c r="A29" s="2" t="s">
        <v>10</v>
      </c>
      <c r="B29" s="47" t="s">
        <v>6</v>
      </c>
      <c r="C29" s="2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0">
        <f t="shared" ref="O29:O30" si="3">SUM(C29:N29)</f>
        <v>0</v>
      </c>
    </row>
    <row r="30" spans="1:16" ht="14.4" thickBot="1" x14ac:dyDescent="0.35">
      <c r="A30" s="2" t="s">
        <v>11</v>
      </c>
      <c r="B30" s="48" t="s">
        <v>7</v>
      </c>
      <c r="C30" s="2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>
        <f t="shared" si="3"/>
        <v>0</v>
      </c>
    </row>
    <row r="31" spans="1:16" x14ac:dyDescent="0.3">
      <c r="A31" s="2"/>
      <c r="B31" s="53" t="s">
        <v>8</v>
      </c>
      <c r="C31" s="6">
        <f>SUM(C28:C30)</f>
        <v>0</v>
      </c>
      <c r="D31" s="6">
        <f t="shared" ref="D31:O31" si="4">SUM(D28:D30)</f>
        <v>0</v>
      </c>
      <c r="E31" s="6">
        <f t="shared" si="4"/>
        <v>0</v>
      </c>
      <c r="F31" s="6">
        <f t="shared" si="4"/>
        <v>0</v>
      </c>
      <c r="G31" s="6">
        <f t="shared" si="4"/>
        <v>0</v>
      </c>
      <c r="H31" s="6">
        <f t="shared" si="4"/>
        <v>0</v>
      </c>
      <c r="I31" s="6">
        <f t="shared" si="4"/>
        <v>0</v>
      </c>
      <c r="J31" s="6">
        <f t="shared" si="4"/>
        <v>0</v>
      </c>
      <c r="K31" s="6">
        <f t="shared" si="4"/>
        <v>0</v>
      </c>
      <c r="L31" s="6">
        <f t="shared" si="4"/>
        <v>0</v>
      </c>
      <c r="M31" s="6">
        <f t="shared" si="4"/>
        <v>0</v>
      </c>
      <c r="N31" s="6">
        <f t="shared" si="4"/>
        <v>0</v>
      </c>
      <c r="O31" s="54">
        <f t="shared" si="4"/>
        <v>0</v>
      </c>
      <c r="P31" s="5"/>
    </row>
    <row r="32" spans="1:16" x14ac:dyDescent="0.3">
      <c r="A32" s="2"/>
      <c r="B32" s="5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6"/>
    </row>
    <row r="33" spans="1:16" ht="14.4" thickBot="1" x14ac:dyDescent="0.35">
      <c r="A33" s="2"/>
      <c r="B33" s="82" t="s">
        <v>14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5"/>
    </row>
    <row r="34" spans="1:16" x14ac:dyDescent="0.3">
      <c r="A34" s="2"/>
      <c r="B34" s="43" t="s">
        <v>0</v>
      </c>
      <c r="C34" s="35">
        <f>EDATE(C25,12)</f>
        <v>46844</v>
      </c>
      <c r="D34" s="36">
        <f t="shared" ref="D34:N34" si="5">EDATE(D25,12)</f>
        <v>46874</v>
      </c>
      <c r="E34" s="36">
        <f t="shared" si="5"/>
        <v>46905</v>
      </c>
      <c r="F34" s="36">
        <f t="shared" si="5"/>
        <v>46935</v>
      </c>
      <c r="G34" s="36">
        <f t="shared" si="5"/>
        <v>46966</v>
      </c>
      <c r="H34" s="36">
        <f t="shared" si="5"/>
        <v>46997</v>
      </c>
      <c r="I34" s="36">
        <f t="shared" si="5"/>
        <v>47027</v>
      </c>
      <c r="J34" s="36">
        <f t="shared" si="5"/>
        <v>47058</v>
      </c>
      <c r="K34" s="36">
        <f t="shared" si="5"/>
        <v>47088</v>
      </c>
      <c r="L34" s="36">
        <f t="shared" si="5"/>
        <v>47119</v>
      </c>
      <c r="M34" s="36">
        <f t="shared" si="5"/>
        <v>47150</v>
      </c>
      <c r="N34" s="37">
        <f t="shared" si="5"/>
        <v>47178</v>
      </c>
      <c r="O34" s="57"/>
    </row>
    <row r="35" spans="1:16" ht="14.4" thickBot="1" x14ac:dyDescent="0.35">
      <c r="A35" s="2"/>
      <c r="B35" s="44" t="s">
        <v>1</v>
      </c>
      <c r="C35" s="31">
        <v>30</v>
      </c>
      <c r="D35" s="32">
        <v>31</v>
      </c>
      <c r="E35" s="32">
        <v>30</v>
      </c>
      <c r="F35" s="32">
        <v>31</v>
      </c>
      <c r="G35" s="32">
        <v>31</v>
      </c>
      <c r="H35" s="32">
        <v>30</v>
      </c>
      <c r="I35" s="32">
        <v>31</v>
      </c>
      <c r="J35" s="32">
        <v>30</v>
      </c>
      <c r="K35" s="32">
        <v>31</v>
      </c>
      <c r="L35" s="32">
        <v>31</v>
      </c>
      <c r="M35" s="32">
        <v>28</v>
      </c>
      <c r="N35" s="33">
        <v>31</v>
      </c>
      <c r="O35" s="27"/>
    </row>
    <row r="36" spans="1:16" ht="14.4" thickBot="1" x14ac:dyDescent="0.35">
      <c r="A36" s="2"/>
      <c r="B36" s="58" t="s">
        <v>2</v>
      </c>
      <c r="C36" s="28" t="s">
        <v>15</v>
      </c>
      <c r="D36" s="30" t="s">
        <v>3</v>
      </c>
      <c r="E36" s="30" t="s">
        <v>16</v>
      </c>
      <c r="F36" s="30" t="s">
        <v>17</v>
      </c>
      <c r="G36" s="30" t="s">
        <v>18</v>
      </c>
      <c r="H36" s="30" t="s">
        <v>19</v>
      </c>
      <c r="I36" s="30" t="s">
        <v>20</v>
      </c>
      <c r="J36" s="30" t="s">
        <v>21</v>
      </c>
      <c r="K36" s="30" t="s">
        <v>22</v>
      </c>
      <c r="L36" s="30" t="s">
        <v>23</v>
      </c>
      <c r="M36" s="30" t="s">
        <v>24</v>
      </c>
      <c r="N36" s="38" t="s">
        <v>25</v>
      </c>
      <c r="O36" s="38" t="s">
        <v>4</v>
      </c>
    </row>
    <row r="37" spans="1:16" x14ac:dyDescent="0.3">
      <c r="A37" s="2" t="s">
        <v>9</v>
      </c>
      <c r="B37" s="13" t="s">
        <v>5</v>
      </c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20"/>
      <c r="O37" s="16">
        <f>SUM(C37:N37)</f>
        <v>0</v>
      </c>
    </row>
    <row r="38" spans="1:16" x14ac:dyDescent="0.3">
      <c r="A38" s="2" t="s">
        <v>10</v>
      </c>
      <c r="B38" s="14" t="s">
        <v>6</v>
      </c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22"/>
      <c r="O38" s="17">
        <f t="shared" ref="O38:O39" si="6">SUM(C38:N38)</f>
        <v>0</v>
      </c>
    </row>
    <row r="39" spans="1:16" ht="14.4" thickBot="1" x14ac:dyDescent="0.35">
      <c r="A39" s="2" t="s">
        <v>11</v>
      </c>
      <c r="B39" s="15" t="s">
        <v>7</v>
      </c>
      <c r="C39" s="2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24"/>
      <c r="O39" s="18">
        <f t="shared" si="6"/>
        <v>0</v>
      </c>
    </row>
    <row r="40" spans="1:16" ht="14.4" thickBot="1" x14ac:dyDescent="0.35">
      <c r="B40" s="40" t="s">
        <v>8</v>
      </c>
      <c r="C40" s="41">
        <f>SUM(C37:C39)</f>
        <v>0</v>
      </c>
      <c r="D40" s="41">
        <f t="shared" ref="D40:O40" si="7">SUM(D37:D39)</f>
        <v>0</v>
      </c>
      <c r="E40" s="41">
        <f t="shared" si="7"/>
        <v>0</v>
      </c>
      <c r="F40" s="41">
        <f t="shared" si="7"/>
        <v>0</v>
      </c>
      <c r="G40" s="41">
        <f t="shared" si="7"/>
        <v>0</v>
      </c>
      <c r="H40" s="41">
        <f t="shared" si="7"/>
        <v>0</v>
      </c>
      <c r="I40" s="41">
        <f t="shared" si="7"/>
        <v>0</v>
      </c>
      <c r="J40" s="41">
        <f t="shared" si="7"/>
        <v>0</v>
      </c>
      <c r="K40" s="41">
        <f t="shared" si="7"/>
        <v>0</v>
      </c>
      <c r="L40" s="41">
        <f t="shared" si="7"/>
        <v>0</v>
      </c>
      <c r="M40" s="41">
        <f t="shared" si="7"/>
        <v>0</v>
      </c>
      <c r="N40" s="41">
        <f t="shared" si="7"/>
        <v>0</v>
      </c>
      <c r="O40" s="42">
        <f t="shared" si="7"/>
        <v>0</v>
      </c>
      <c r="P40" s="5"/>
    </row>
    <row r="41" spans="1:16" x14ac:dyDescent="0.3">
      <c r="B41" s="59"/>
      <c r="O41" s="60"/>
    </row>
    <row r="42" spans="1:16" x14ac:dyDescent="0.3">
      <c r="B42" s="62" t="s">
        <v>34</v>
      </c>
      <c r="O42" s="60"/>
    </row>
    <row r="43" spans="1:16" x14ac:dyDescent="0.3">
      <c r="B43" s="63" t="s">
        <v>35</v>
      </c>
      <c r="C43" s="68"/>
      <c r="D43" s="68"/>
      <c r="E43" s="68"/>
      <c r="F43" s="68"/>
      <c r="O43" s="60"/>
    </row>
    <row r="44" spans="1:16" x14ac:dyDescent="0.3">
      <c r="B44" s="63" t="s">
        <v>36</v>
      </c>
      <c r="C44" s="68"/>
      <c r="D44" s="68"/>
      <c r="E44" s="68"/>
      <c r="F44" s="68"/>
      <c r="O44" s="60"/>
    </row>
    <row r="45" spans="1:16" ht="25.2" customHeight="1" x14ac:dyDescent="0.3">
      <c r="B45" s="64" t="s">
        <v>39</v>
      </c>
      <c r="C45" s="68"/>
      <c r="D45" s="68"/>
      <c r="E45" s="68"/>
      <c r="F45" s="68"/>
      <c r="O45" s="60"/>
    </row>
    <row r="46" spans="1:16" x14ac:dyDescent="0.3">
      <c r="B46" s="63" t="s">
        <v>37</v>
      </c>
      <c r="C46" s="68"/>
      <c r="D46" s="68"/>
      <c r="E46" s="5" t="s">
        <v>38</v>
      </c>
      <c r="O46" s="60"/>
    </row>
    <row r="47" spans="1:16" ht="14.4" thickBot="1" x14ac:dyDescent="0.35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7"/>
    </row>
  </sheetData>
  <protectedRanges>
    <protectedRange sqref="C7:C9" name="Range2"/>
    <protectedRange sqref="C10:C13" name="Range1"/>
  </protectedRanges>
  <mergeCells count="15">
    <mergeCell ref="C44:F44"/>
    <mergeCell ref="C45:F45"/>
    <mergeCell ref="B2:O4"/>
    <mergeCell ref="C46:D46"/>
    <mergeCell ref="C8:F8"/>
    <mergeCell ref="C13:F13"/>
    <mergeCell ref="C43:F43"/>
    <mergeCell ref="B24:O24"/>
    <mergeCell ref="B33:O33"/>
    <mergeCell ref="C7:F7"/>
    <mergeCell ref="C9:F9"/>
    <mergeCell ref="C10:F10"/>
    <mergeCell ref="C11:F11"/>
    <mergeCell ref="C12:F12"/>
    <mergeCell ref="B15:O15"/>
  </mergeCells>
  <dataValidations count="3">
    <dataValidation type="list" allowBlank="1" showInputMessage="1" showErrorMessage="1" sqref="C8:F8" xr:uid="{651C5EDC-83FC-45A5-831F-FB55519E1423}">
      <formula1>"Generator, OffTaker"</formula1>
    </dataValidation>
    <dataValidation type="list" allowBlank="1" showInputMessage="1" showErrorMessage="1" sqref="C10:F10" xr:uid="{F53043F6-8EC7-4B7F-9C40-F32D884665EA}">
      <formula1>"Gen-Wheeling, Gen-Offset,Megaflex,Miniflex,RuraFlex,WEPS"</formula1>
    </dataValidation>
    <dataValidation type="list" allowBlank="1" showInputMessage="1" showErrorMessage="1" sqref="C13:F13" xr:uid="{56B64012-9544-4735-90BD-500D0CAA2008}">
      <formula1>"KWh,MWh"</formula1>
    </dataValidation>
  </dataValidations>
  <pageMargins left="0.7" right="0.7" top="0.75" bottom="0.75" header="0.3" footer="0.3"/>
  <pageSetup scale="67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1bca77-d53d-41da-a7d7-30edd2a4270f">
      <Terms xmlns="http://schemas.microsoft.com/office/infopath/2007/PartnerControls"/>
    </lcf76f155ced4ddcb4097134ff3c332f>
    <Topics xmlns="611bca77-d53d-41da-a7d7-30edd2a4270f" xsi:nil="true"/>
    <Author0 xmlns="611bca77-d53d-41da-a7d7-30edd2a4270f" xsi:nil="true"/>
    <_Flow_SignoffStatus xmlns="611bca77-d53d-41da-a7d7-30edd2a4270f" xsi:nil="true"/>
    <TaxCatchAll xmlns="c11ad7b8-a898-49eb-a322-87c72915a8b7" xsi:nil="true"/>
    <j5675ffc78a64cffb20792d56037330e xmlns="611bca77-d53d-41da-a7d7-30edd2a4270f">
      <Terms xmlns="http://schemas.microsoft.com/office/infopath/2007/PartnerControls"/>
    </j5675ffc78a64cffb20792d56037330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2613B7EF70B4289CF669C5D1AFC6B" ma:contentTypeVersion="20" ma:contentTypeDescription="Create a new document." ma:contentTypeScope="" ma:versionID="ae618081761e3d904b42accfee7af301">
  <xsd:schema xmlns:xsd="http://www.w3.org/2001/XMLSchema" xmlns:xs="http://www.w3.org/2001/XMLSchema" xmlns:p="http://schemas.microsoft.com/office/2006/metadata/properties" xmlns:ns2="611bca77-d53d-41da-a7d7-30edd2a4270f" xmlns:ns3="c11ad7b8-a898-49eb-a322-87c72915a8b7" targetNamespace="http://schemas.microsoft.com/office/2006/metadata/properties" ma:root="true" ma:fieldsID="14cc464bfc39b7cbd719ac95f9018f78" ns2:_="" ns3:_="">
    <xsd:import namespace="611bca77-d53d-41da-a7d7-30edd2a4270f"/>
    <xsd:import namespace="c11ad7b8-a898-49eb-a322-87c72915a8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j5675ffc78a64cffb20792d56037330e" minOccurs="0"/>
                <xsd:element ref="ns2:Topics" minOccurs="0"/>
                <xsd:element ref="ns2:Author0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bca77-d53d-41da-a7d7-30edd2a427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25ba5d5-67f7-455e-b2a9-0bccece414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j5675ffc78a64cffb20792d56037330e" ma:index="20" nillable="true" ma:taxonomy="true" ma:internalName="j5675ffc78a64cffb20792d56037330e" ma:taxonomyFieldName="Tags" ma:displayName="Tags" ma:default="" ma:fieldId="{35675ffc-78a6-4cff-b207-92d56037330e}" ma:sspId="425ba5d5-67f7-455e-b2a9-0bccece414bb" ma:termSetId="c866ca65-f095-4a16-9249-028d500f77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opics" ma:index="21" nillable="true" ma:displayName="Topics" ma:format="Dropdown" ma:internalName="Topic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skom"/>
                    <xsd:enumeration value="AIIM"/>
                    <xsd:enumeration value="Internal"/>
                    <xsd:enumeration value="Strategy"/>
                    <xsd:enumeration value="Client Facing"/>
                    <xsd:enumeration value="Technical-Design"/>
                    <xsd:enumeration value="Technical - Grid"/>
                    <xsd:enumeration value="Choice 8"/>
                  </xsd:restriction>
                </xsd:simpleType>
              </xsd:element>
            </xsd:sequence>
          </xsd:extension>
        </xsd:complexContent>
      </xsd:complexType>
    </xsd:element>
    <xsd:element name="Author0" ma:index="22" nillable="true" ma:displayName="Author" ma:format="Dropdown" ma:internalName="Author0">
      <xsd:simpleType>
        <xsd:restriction base="dms:Choice">
          <xsd:enumeration value="NOA"/>
          <xsd:enumeration value="ESKOM"/>
          <xsd:enumeration value="Nersa"/>
          <xsd:enumeration value="Consultant"/>
          <xsd:enumeration value="CSIR"/>
          <xsd:enumeration value="NERSA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ad7b8-a898-49eb-a322-87c72915a8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2f0762f-b4ff-47f7-b69b-61e219079d96}" ma:internalName="TaxCatchAll" ma:showField="CatchAllData" ma:web="c11ad7b8-a898-49eb-a322-87c72915a8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1443E5-37A4-45BC-B902-B52C6909E48E}">
  <ds:schemaRefs>
    <ds:schemaRef ds:uri="http://schemas.microsoft.com/office/2006/metadata/properties"/>
    <ds:schemaRef ds:uri="http://schemas.microsoft.com/office/infopath/2007/PartnerControls"/>
    <ds:schemaRef ds:uri="611bca77-d53d-41da-a7d7-30edd2a4270f"/>
    <ds:schemaRef ds:uri="c11ad7b8-a898-49eb-a322-87c72915a8b7"/>
  </ds:schemaRefs>
</ds:datastoreItem>
</file>

<file path=customXml/itemProps2.xml><?xml version="1.0" encoding="utf-8"?>
<ds:datastoreItem xmlns:ds="http://schemas.openxmlformats.org/officeDocument/2006/customXml" ds:itemID="{90FE4C53-76DD-41DE-A4D9-C28E7B8337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EF3EEE-DFE6-47AE-9C6E-C72EE5E37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bca77-d53d-41da-a7d7-30edd2a4270f"/>
    <ds:schemaRef ds:uri="c11ad7b8-a898-49eb-a322-87c72915a8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Manager/>
  <Company>Eskom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Andile Bonxe</dc:creator>
  <cp:keywords/>
  <dc:description/>
  <cp:lastModifiedBy>Ayesha Hardien</cp:lastModifiedBy>
  <cp:revision/>
  <cp:lastPrinted>2025-03-10T08:31:46Z</cp:lastPrinted>
  <dcterms:created xsi:type="dcterms:W3CDTF">2024-09-16T13:41:15Z</dcterms:created>
  <dcterms:modified xsi:type="dcterms:W3CDTF">2025-03-28T07:58:34Z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0x0101003C92613B7EF70B4289CF669C5D1AFC6B</vt:lpwstr>
  </property>
  <property fmtid="{D5CDD505-2E9C-101B-9397-08002B2CF9AE}" pid="3" name="Tags">
    <vt:lpwstr/>
  </property>
  <property fmtid="{D5CDD505-2E9C-101B-9397-08002B2CF9AE}" pid="4" name="MediaServiceImageTags">
    <vt:lpwstr/>
  </property>
</Properties>
</file>